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19F67237-C4F3-4D41-8C26-EEBA02F60A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sım 2025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E3" i="1" s="1"/>
  <c r="D5" i="1"/>
  <c r="D4" i="1"/>
  <c r="E4" i="1" s="1"/>
  <c r="D2" i="1"/>
  <c r="E5" i="1" l="1"/>
  <c r="L5" i="1"/>
  <c r="L3" i="1"/>
  <c r="L4" i="1"/>
  <c r="E2" i="1"/>
  <c r="F6" i="1"/>
  <c r="G6" i="1"/>
  <c r="H6" i="1"/>
  <c r="I6" i="1"/>
  <c r="J6" i="1"/>
  <c r="K6" i="1"/>
  <c r="L2" i="1"/>
  <c r="L6" i="1" l="1"/>
  <c r="D6" i="1"/>
  <c r="E6" i="1" s="1"/>
</calcChain>
</file>

<file path=xl/sharedStrings.xml><?xml version="1.0" encoding="utf-8"?>
<sst xmlns="http://schemas.openxmlformats.org/spreadsheetml/2006/main" count="21" uniqueCount="20">
  <si>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</si>
  <si>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</si>
  <si>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</si>
  <si>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</si>
  <si>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</si>
  <si>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</si>
  <si>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</si>
  <si>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</si>
  <si>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</si>
  <si>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</si>
  <si>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</si>
  <si>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</si>
  <si>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</si>
  <si>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</si>
  <si>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</si>
  <si>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 İkili anlaşma</t>
  </si>
  <si>
    <t>4.1. İkili anlaşma kurma süreci (K10)</t>
  </si>
  <si>
    <t>4.7. Cayma bedeli (K16)</t>
  </si>
  <si>
    <t>5.2. Tüketici hizmetleri ve şirket hakkındaki şikayetler (K21)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</si>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</sst>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zoomScale="90" zoomScaleNormal="90" workbookViewId="0">
      <selection activeCell="B8" sqref="B8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4" t="s">
        <v>1</v>
      </c>
      <c r="C1" s="15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f>SUM(F2:J2)</f>
        <v>23</v>
      </c>
      <c r="E2" s="7">
        <f>(D2/$D$7)*1000</f>
        <v>1.0089489384102475</v>
      </c>
      <c r="F2" s="8">
        <v>9</v>
      </c>
      <c r="G2" s="8">
        <v>10</v>
      </c>
      <c r="H2" s="8">
        <v>0</v>
      </c>
      <c r="I2" s="8">
        <v>4</v>
      </c>
      <c r="J2" s="8">
        <v>0</v>
      </c>
      <c r="K2" s="7">
        <v>4.3043478260869561</v>
      </c>
      <c r="L2" s="9">
        <f>D2/$D$7</f>
        <v>1.0089489384102475E-3</v>
      </c>
    </row>
    <row r="3" spans="1:12" ht="15" thickBot="1" x14ac:dyDescent="0.35">
      <c r="A3" s="3">
        <v>2</v>
      </c>
      <c r="B3" s="4" t="s">
        <v>19</v>
      </c>
      <c r="C3" s="5" t="s">
        <v>18</v>
      </c>
      <c r="D3" s="6">
        <f>SUM(F3:J3)</f>
        <v>2</v>
      </c>
      <c r="E3" s="7">
        <f>(D3/$D$7)*1000</f>
        <v>8.7734690296543252E-2</v>
      </c>
      <c r="F3" s="8">
        <v>2</v>
      </c>
      <c r="G3" s="8">
        <v>0</v>
      </c>
      <c r="H3" s="8">
        <v>0</v>
      </c>
      <c r="I3" s="8">
        <v>0</v>
      </c>
      <c r="J3" s="8">
        <v>0</v>
      </c>
      <c r="K3" s="7">
        <v>1.5</v>
      </c>
      <c r="L3" s="9">
        <f>D3/$D$7</f>
        <v>8.7734690296543258E-5</v>
      </c>
    </row>
    <row r="4" spans="1:12" ht="15" thickBot="1" x14ac:dyDescent="0.35">
      <c r="A4" s="3">
        <v>3</v>
      </c>
      <c r="B4" s="4" t="s">
        <v>15</v>
      </c>
      <c r="C4" s="5" t="s">
        <v>16</v>
      </c>
      <c r="D4" s="6">
        <f t="shared" ref="D4:D5" si="0">SUM(F4:J4)</f>
        <v>1</v>
      </c>
      <c r="E4" s="7">
        <f>(D4/$D$7)*1000</f>
        <v>4.3867345148271626E-2</v>
      </c>
      <c r="F4" s="8">
        <v>1</v>
      </c>
      <c r="G4" s="8">
        <v>0</v>
      </c>
      <c r="H4" s="8">
        <v>0</v>
      </c>
      <c r="I4" s="8">
        <v>0</v>
      </c>
      <c r="J4" s="8">
        <v>0</v>
      </c>
      <c r="K4" s="7">
        <v>2</v>
      </c>
      <c r="L4" s="9">
        <f>D4/$D$7</f>
        <v>4.3867345148271629E-5</v>
      </c>
    </row>
    <row r="5" spans="1:12" ht="15" thickBot="1" x14ac:dyDescent="0.35">
      <c r="A5" s="3">
        <v>4</v>
      </c>
      <c r="B5" s="4" t="s">
        <v>15</v>
      </c>
      <c r="C5" s="5" t="s">
        <v>17</v>
      </c>
      <c r="D5" s="6">
        <f t="shared" si="0"/>
        <v>1</v>
      </c>
      <c r="E5" s="7">
        <f>(D5/$D$7)*1000</f>
        <v>4.3867345148271626E-2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7">
        <v>1</v>
      </c>
      <c r="L5" s="9">
        <f>D5/$D$7</f>
        <v>4.3867345148271629E-5</v>
      </c>
    </row>
    <row r="6" spans="1:12" ht="15" thickBot="1" x14ac:dyDescent="0.35">
      <c r="A6" s="10"/>
      <c r="B6" s="16" t="s">
        <v>13</v>
      </c>
      <c r="C6" s="17"/>
      <c r="D6" s="6">
        <f>SUM(D2:D5)</f>
        <v>27</v>
      </c>
      <c r="E6" s="7">
        <f>(D6/D7)*1000</f>
        <v>1.1844183190033339</v>
      </c>
      <c r="F6" s="6">
        <f>SUM(F2:F5)</f>
        <v>13</v>
      </c>
      <c r="G6" s="6">
        <f>SUM(G2:G5)</f>
        <v>10</v>
      </c>
      <c r="H6" s="8">
        <f>SUM(H2:H5)</f>
        <v>0</v>
      </c>
      <c r="I6" s="8">
        <f>SUM(I2:I5)</f>
        <v>4</v>
      </c>
      <c r="J6" s="8">
        <f>SUM(J2:J5)</f>
        <v>0</v>
      </c>
      <c r="K6" s="7">
        <f>AVERAGE(K2:K5)</f>
        <v>2.2010869565217392</v>
      </c>
      <c r="L6" s="9">
        <f>SUM(L2:L5)</f>
        <v>1.1844183190033342E-3</v>
      </c>
    </row>
    <row r="7" spans="1:12" ht="15" thickBot="1" x14ac:dyDescent="0.35">
      <c r="A7" s="10"/>
      <c r="B7" s="11"/>
      <c r="C7" s="5" t="s">
        <v>14</v>
      </c>
      <c r="D7" s="12">
        <v>22796</v>
      </c>
      <c r="E7" s="13"/>
      <c r="F7" s="13"/>
      <c r="G7" s="13"/>
      <c r="H7" s="13"/>
      <c r="I7" s="13"/>
      <c r="J7" s="13"/>
      <c r="K7" s="13"/>
    </row>
    <row r="8" spans="1:12" x14ac:dyDescent="0.3">
      <c r="D8" s="13"/>
      <c r="E8" s="13"/>
      <c r="F8" s="13"/>
      <c r="G8" s="13"/>
      <c r="H8" s="13"/>
      <c r="I8" s="13"/>
      <c r="J8" s="13"/>
      <c r="K8" s="13"/>
    </row>
  </sheetData>
  <mergeCells count="2">
    <mergeCell ref="B1:C1"/>
    <mergeCell ref="B6:C6"/>
  </mergeCell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84c7378b-c366-40bf-913d-948c12c922ed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 2025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Selin GÜRKAN</cp:lastModifiedBy>
  <dcterms:created xsi:type="dcterms:W3CDTF">2015-06-05T18:19:34Z</dcterms:created>
  <dcterms:modified xsi:type="dcterms:W3CDTF">2026-07-28T07:03:48Z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84c7378b-c366-40bf-913d-948c12c922ed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2036-07-25</vt:lpwstr>
  </property>
</Properties>
</file>